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olivebranchpub.sharepoint.com/sites/TheOliveBranch/General/Pub Shop/Christmas Pub Shop/"/>
    </mc:Choice>
  </mc:AlternateContent>
  <xr:revisionPtr revIDLastSave="27" documentId="13_ncr:1_{11C4F0FE-09AD-446C-AEA0-74851D981912}" xr6:coauthVersionLast="47" xr6:coauthVersionMax="47" xr10:uidLastSave="{ABA7699A-B65F-47F9-B71F-212EC9B8B8FC}"/>
  <bookViews>
    <workbookView xWindow="-108" yWindow="-108" windowWidth="23256" windowHeight="12456" xr2:uid="{907A4E18-3615-41AE-AE86-C4B255F864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74" i="1"/>
  <c r="F48" i="1"/>
  <c r="F17" i="1"/>
  <c r="F73" i="1"/>
  <c r="F71" i="1"/>
  <c r="F68" i="1"/>
  <c r="F67" i="1"/>
  <c r="F69" i="1"/>
  <c r="F65" i="1"/>
  <c r="F64" i="1"/>
  <c r="F63" i="1"/>
  <c r="F62" i="1"/>
  <c r="F61" i="1"/>
  <c r="F60" i="1"/>
  <c r="F59" i="1"/>
  <c r="F57" i="1"/>
  <c r="F56" i="1"/>
  <c r="F55" i="1"/>
  <c r="F53" i="1"/>
  <c r="F52" i="1"/>
  <c r="F51" i="1"/>
  <c r="F49" i="1"/>
  <c r="F47" i="1"/>
  <c r="F46" i="1"/>
  <c r="F45" i="1"/>
  <c r="F44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77" i="1" l="1"/>
</calcChain>
</file>

<file path=xl/sharedStrings.xml><?xml version="1.0" encoding="utf-8"?>
<sst xmlns="http://schemas.openxmlformats.org/spreadsheetml/2006/main" count="87" uniqueCount="81">
  <si>
    <t xml:space="preserve">Food </t>
  </si>
  <si>
    <t>Price</t>
  </si>
  <si>
    <t>Quantity</t>
  </si>
  <si>
    <t>Total</t>
  </si>
  <si>
    <t xml:space="preserve">Olive and herb butter 250g  </t>
  </si>
  <si>
    <t>Christmas chutney 280g</t>
  </si>
  <si>
    <t>Bread sauce 250ml</t>
  </si>
  <si>
    <t>Cranberry sauce 425g</t>
  </si>
  <si>
    <t>Sticky red cabbage 400g</t>
  </si>
  <si>
    <t xml:space="preserve">Turkey gravy 500ml </t>
  </si>
  <si>
    <t>Goose fat 250g</t>
  </si>
  <si>
    <t>Christmas pudding 150g</t>
  </si>
  <si>
    <t>Christmas pudding 600g</t>
  </si>
  <si>
    <t>Christmas truffles (9)</t>
  </si>
  <si>
    <t>Hambleton bread</t>
  </si>
  <si>
    <t>Ragstone Goat's Cheese (200g)</t>
  </si>
  <si>
    <t>Sparkenhoe Vintage Red Leicester Cheese (200g)</t>
  </si>
  <si>
    <t>Barkham Blue Cheese (200g)</t>
  </si>
  <si>
    <t>Cropwell Bishop Cheese (200g)</t>
  </si>
  <si>
    <t>Lincolnshire Poacher Cheese (200g)</t>
  </si>
  <si>
    <t>Baron Bigod Cheese (200g)</t>
  </si>
  <si>
    <t>Snowdonia Black Bomber Cheese (200g)</t>
  </si>
  <si>
    <t xml:space="preserve">Tunworth Cheese (250g)  </t>
  </si>
  <si>
    <t>Home</t>
  </si>
  <si>
    <t>Fragranced stone heart</t>
  </si>
  <si>
    <t>Small room diffuser</t>
  </si>
  <si>
    <t>Large room diffuser</t>
  </si>
  <si>
    <t>Candle</t>
  </si>
  <si>
    <t>Hand cream</t>
  </si>
  <si>
    <t>Hand wash</t>
  </si>
  <si>
    <t>Shower gel</t>
  </si>
  <si>
    <t>Shampoo</t>
  </si>
  <si>
    <t>Conditioner</t>
  </si>
  <si>
    <t>Katie Cardew Tea Towel</t>
  </si>
  <si>
    <t>Katie Cardew Mug</t>
  </si>
  <si>
    <t>Katie Cradew Drinks Board</t>
  </si>
  <si>
    <t>Katie Cardew Coaster</t>
  </si>
  <si>
    <t>Festive Drinks &amp; Wine</t>
  </si>
  <si>
    <t>Aperitifs</t>
  </si>
  <si>
    <t xml:space="preserve">OLIVE BRANCH MULLED WINE concentrate 500ml </t>
  </si>
  <si>
    <t xml:space="preserve">BRITISH CASSIS 200ml </t>
  </si>
  <si>
    <t>BRITISH CASSIS 500ml</t>
  </si>
  <si>
    <t>BRITISH FRAMBOISE 500ml</t>
  </si>
  <si>
    <t>Non Alcoholic</t>
  </si>
  <si>
    <t>PENTIRE COASTAL SPRITZ 50cl</t>
  </si>
  <si>
    <t xml:space="preserve">SEEDLIP SPICE 70cl </t>
  </si>
  <si>
    <t xml:space="preserve">SEEDLIP GROVE 70cl  </t>
  </si>
  <si>
    <t>Fizz</t>
  </si>
  <si>
    <t>HAMBLEDON CLASSIC CUVEE NV BRUT, HAMPSHIRE, ENGLAND</t>
  </si>
  <si>
    <t>During Dinner</t>
  </si>
  <si>
    <t xml:space="preserve">KARL JOHNER PINOT NOIR 2018/19, KAISERSTUHL, BADEN, GERMANY </t>
  </si>
  <si>
    <t>With Desserts &amp; Cheese</t>
  </si>
  <si>
    <t xml:space="preserve">CASTELNAU DE SUDUIRAUT 2016, SAUTERNES, FRANCE </t>
  </si>
  <si>
    <t xml:space="preserve">CAMPBELLS RUTHERGLEN MUSCAT, AUSTRALIA  </t>
  </si>
  <si>
    <t>Christmas Wine Box</t>
  </si>
  <si>
    <t>Christmas Wine Box - selection of 12 wines</t>
  </si>
  <si>
    <t>Total:</t>
  </si>
  <si>
    <t xml:space="preserve">Name: </t>
  </si>
  <si>
    <t>Contact No.</t>
  </si>
  <si>
    <t>Email Address:</t>
  </si>
  <si>
    <t>Prefered collection date:</t>
  </si>
  <si>
    <t>Olive Branch Gluten free loaf</t>
  </si>
  <si>
    <t>Olive Branch Sour Dough</t>
  </si>
  <si>
    <t xml:space="preserve">KRESSI (Herb Vinegar) 1LTR  </t>
  </si>
  <si>
    <t xml:space="preserve">Single origin Malawi coffee 'Have you bean nice' 250g  </t>
  </si>
  <si>
    <t>MELTON MOWBRAY LIQUEURS 350ml  £19.00 
(Whisky &amp; wild damson, Vodka &amp; strawberry, Gin &amp; raspberry, 
Vodka &amp; elderflower)</t>
  </si>
  <si>
    <t>BRITISH FRAMBOISE 200ml</t>
  </si>
  <si>
    <t>SHARPHAM CLASSIC CURVEE 2020, DART VALLEY, DEVON</t>
  </si>
  <si>
    <t>SHARPHAM CLASSIC CURVEE ROSE 2021, DART VALLEY, DEVON</t>
  </si>
  <si>
    <t>DART VALLEY RESERVE 2022, SHARPHAM, DEVON</t>
  </si>
  <si>
    <t>DOMAINE SORG PINOT GRIS 2022, ALSACE, FRANCE</t>
  </si>
  <si>
    <t>DOMAINE D'ARDHUY BOURGOGNE CHARDONNAY 2021, BOURGOGNE</t>
  </si>
  <si>
    <t>VILLA WOLF PINOT NOIR 2022, PFALZ, GERMANY</t>
  </si>
  <si>
    <t>JORDAN BLACK MAGIC MERLOT 2021, STELLENBOSCH, SOUTH AFRICA</t>
  </si>
  <si>
    <t>PRIMITIVO DI MANDURIA, RISIRVA, 2018, ANNIVERSARIO 62, SAN MARZANO, PUGLIA</t>
  </si>
  <si>
    <t>NIVOLE MOSCATO D'ASTI D.O.C.G 2020, PIEDMONTH, ITALY</t>
  </si>
  <si>
    <t>25th Anniversary Wine &amp; Beer</t>
  </si>
  <si>
    <t>Special Hazy IPA 400ml</t>
  </si>
  <si>
    <t>Special White 2021 Albarino 250ml</t>
  </si>
  <si>
    <t>Special Red 2021 Cabernet Sauvignon Shiraz 250ml</t>
  </si>
  <si>
    <t>Hambleton Bakery Mince pies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</si>
</sst>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Georgia"/>
      <family val="1"/>
    </font>
    <font>
      <sz val="11"/>
      <color theme="1"/>
      <name val="Foco"/>
      <family val="2"/>
    </font>
    <font>
      <b/>
      <sz val="11"/>
      <color theme="1"/>
      <name val="Foco"/>
      <family val="2"/>
    </font>
    <font>
      <sz val="11"/>
      <name val="Foco"/>
      <family val="2"/>
    </font>
    <font>
      <sz val="11"/>
      <color rgb="FF000000"/>
      <name val="Foco"/>
      <family val="2"/>
    </font>
    <font>
      <b/>
      <sz val="11"/>
      <name val="Foco"/>
      <family val="2"/>
    </font>
    <font>
      <b/>
      <sz val="11"/>
      <name val="Foco"/>
    </font>
    <font>
      <sz val="11"/>
      <name val="Foco"/>
    </font>
    <font>
      <b/>
      <sz val="12"/>
      <color theme="1"/>
      <name val="Foco"/>
      <family val="2"/>
    </font>
    <font>
      <sz val="12"/>
      <color theme="1"/>
      <name val="Foc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8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8" fontId="4" fillId="0" borderId="6" xfId="0" applyNumberFormat="1" applyFont="1" applyBorder="1" applyAlignment="1">
      <alignment horizontal="center" vertical="center"/>
    </xf>
    <xf numFmtId="0" fontId="0" fillId="0" borderId="7" xfId="0" applyBorder="1"/>
    <xf numFmtId="8" fontId="4" fillId="2" borderId="5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8" fontId="4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0" fillId="0" borderId="8" xfId="0" applyFont="1" applyBorder="1"/>
    <xf numFmtId="1" fontId="11" fillId="0" borderId="8" xfId="0" applyNumberFormat="1" applyFont="1" applyBorder="1" applyAlignment="1">
      <alignment horizontal="center"/>
    </xf>
    <xf numFmtId="8" fontId="11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/>
    <xf numFmtId="0" fontId="6" fillId="0" borderId="9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1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1</xdr:row>
      <xdr:rowOff>573578</xdr:rowOff>
    </xdr:from>
    <xdr:to>
      <xdr:col>6</xdr:col>
      <xdr:colOff>0</xdr:colOff>
      <xdr:row>1</xdr:row>
      <xdr:rowOff>1358438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6CD0C7-BCF0-4CE2-B439-2211515CCC20}"/>
            </a:ext>
          </a:extLst>
        </xdr:cNvPr>
        <xdr:cNvSpPr txBox="1"/>
      </xdr:nvSpPr>
      <xdr:spPr>
        <a:xfrm>
          <a:off x="678180" y="756458"/>
          <a:ext cx="7086600" cy="784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hangingPunct="0">
            <a:spcAft>
              <a:spcPts val="0"/>
            </a:spcAft>
          </a:pPr>
          <a:r>
            <a:rPr lang="en-GB" sz="6000" kern="1400">
              <a:effectLst/>
              <a:latin typeface="Sweetly Broken"/>
              <a:ea typeface="Batang"/>
              <a:cs typeface="Tw Cen MT"/>
            </a:rPr>
            <a:t>Christmas Shop Order</a:t>
          </a:r>
        </a:p>
        <a:p>
          <a:pPr algn="ctr" hangingPunct="0">
            <a:spcAft>
              <a:spcPts val="0"/>
            </a:spcAft>
          </a:pPr>
          <a:endParaRPr lang="en-GB" sz="6000" kern="1400">
            <a:effectLst/>
            <a:latin typeface="Sweetly Broken"/>
            <a:ea typeface="Batang"/>
            <a:cs typeface="Tw Cen MT"/>
          </a:endParaRPr>
        </a:p>
        <a:p>
          <a:pPr algn="ctr" hangingPunct="0">
            <a:spcAft>
              <a:spcPts val="0"/>
            </a:spcAft>
          </a:pPr>
          <a:endParaRPr lang="en-GB" sz="6000" kern="1400">
            <a:effectLst/>
            <a:latin typeface="Tw Cen MT"/>
            <a:ea typeface="Times New Roman"/>
            <a:cs typeface="Tw Cen MT"/>
          </a:endParaRPr>
        </a:p>
      </xdr:txBody>
    </xdr:sp>
    <xdr:clientData/>
  </xdr:twoCellAnchor>
  <xdr:oneCellAnchor>
    <xdr:from>
      <xdr:col>0</xdr:col>
      <xdr:colOff>594360</xdr:colOff>
      <xdr:row>1</xdr:row>
      <xdr:rowOff>1115060</xdr:rowOff>
    </xdr:from>
    <xdr:ext cx="7200900" cy="10191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5697C2-B021-43E1-B802-D44A0C3AB235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 txBox="1"/>
      </xdr:nvSpPr>
      <xdr:spPr>
        <a:xfrm>
          <a:off x="594360" y="1297940"/>
          <a:ext cx="7200900" cy="10191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algn="ctr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4800" b="0" i="0" u="none" strike="noStrike" kern="14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weetly Broken"/>
              <a:ea typeface="Batang"/>
              <a:cs typeface="Tw Cen MT"/>
            </a:rPr>
            <a:t>2024</a:t>
          </a:r>
          <a:endParaRPr kumimoji="0" lang="en-GB" sz="4800" b="0" i="0" u="none" strike="noStrike" kern="14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w Cen MT"/>
            <a:ea typeface="Times New Roman"/>
            <a:cs typeface="Tw Cen MT"/>
          </a:endParaRPr>
        </a:p>
        <a:p>
          <a:endParaRPr lang="en-GB" sz="1100"/>
        </a:p>
      </xdr:txBody>
    </xdr:sp>
    <xdr:clientData/>
  </xdr:oneCellAnchor>
  <xdr:twoCellAnchor editAs="oneCell">
    <xdr:from>
      <xdr:col>1</xdr:col>
      <xdr:colOff>1927861</xdr:colOff>
      <xdr:row>0</xdr:row>
      <xdr:rowOff>129425</xdr:rowOff>
    </xdr:from>
    <xdr:to>
      <xdr:col>3</xdr:col>
      <xdr:colOff>642718</xdr:colOff>
      <xdr:row>1</xdr:row>
      <xdr:rowOff>998219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4FB74D-B8E6-424B-9AA8-95B5ADC83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02" t="15876" r="37956" b="36862"/>
        <a:stretch/>
      </xdr:blipFill>
      <xdr:spPr>
        <a:xfrm rot="16200000">
          <a:off x="3232143" y="-565257"/>
          <a:ext cx="1051674" cy="2441037"/>
        </a:xfrm>
        <a:prstGeom prst="rect">
          <a:avLst/>
        </a:prstGeom>
        <a:scene3d>
          <a:camera prst="orthographicFront">
            <a:rot lat="60000" lon="60000" rev="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5A8D-E674-476B-A153-BF1C95EBF329}">
  <dimension ref="A2:F81"/>
  <sheetViews>
    <sheetView tabSelected="1" workbookViewId="0">
      <selection activeCell="B1" sqref="B1:D1048576"/>
    </sheetView>
  </sheetViews>
  <sheetFormatPr defaultRowHeight="14.4"/>
  <cols>
    <col min="1" max="1" width="3.109375" customWidth="1"/>
    <col min="2" max="2" width="53.6640625" customWidth="1"/>
    <col min="3" max="3" width="0.6640625" customWidth="1"/>
    <col min="4" max="4" width="11.33203125" customWidth="1"/>
    <col min="5" max="5" width="8.44140625" style="26" customWidth="1"/>
  </cols>
  <sheetData>
    <row r="2" spans="1:6" ht="158.4" customHeight="1" thickBot="1">
      <c r="B2" s="29"/>
      <c r="C2" s="29"/>
      <c r="D2" s="29"/>
      <c r="E2" s="29"/>
      <c r="F2" s="29"/>
    </row>
    <row r="3" spans="1:6" ht="24.6">
      <c r="B3" s="1" t="s">
        <v>0</v>
      </c>
      <c r="C3" s="2"/>
      <c r="D3" s="3" t="s">
        <v>1</v>
      </c>
      <c r="E3" s="3" t="s">
        <v>2</v>
      </c>
      <c r="F3" s="4" t="s">
        <v>3</v>
      </c>
    </row>
    <row r="4" spans="1:6">
      <c r="B4" s="5" t="s">
        <v>4</v>
      </c>
      <c r="C4" s="6"/>
      <c r="D4" s="7">
        <v>6.5</v>
      </c>
      <c r="E4" s="8"/>
      <c r="F4" s="9">
        <f>D4*E4</f>
        <v>0</v>
      </c>
    </row>
    <row r="5" spans="1:6">
      <c r="B5" s="5" t="s">
        <v>5</v>
      </c>
      <c r="C5" s="6"/>
      <c r="D5" s="7">
        <v>6.25</v>
      </c>
      <c r="E5" s="8"/>
      <c r="F5" s="9">
        <f t="shared" ref="F5:F27" si="0">D5*E5</f>
        <v>0</v>
      </c>
    </row>
    <row r="6" spans="1:6">
      <c r="B6" s="5" t="s">
        <v>6</v>
      </c>
      <c r="C6" s="6"/>
      <c r="D6" s="7">
        <v>5</v>
      </c>
      <c r="E6" s="8"/>
      <c r="F6" s="9">
        <f t="shared" si="0"/>
        <v>0</v>
      </c>
    </row>
    <row r="7" spans="1:6">
      <c r="A7" s="10"/>
      <c r="B7" s="5" t="s">
        <v>7</v>
      </c>
      <c r="C7" s="6"/>
      <c r="D7" s="7">
        <v>4.5</v>
      </c>
      <c r="E7" s="8"/>
      <c r="F7" s="9">
        <f t="shared" si="0"/>
        <v>0</v>
      </c>
    </row>
    <row r="8" spans="1:6">
      <c r="B8" s="5" t="s">
        <v>8</v>
      </c>
      <c r="C8" s="6"/>
      <c r="D8" s="11">
        <v>6.5</v>
      </c>
      <c r="E8" s="8"/>
      <c r="F8" s="9">
        <f>D8*E8</f>
        <v>0</v>
      </c>
    </row>
    <row r="9" spans="1:6">
      <c r="B9" s="5" t="s">
        <v>9</v>
      </c>
      <c r="C9" s="6"/>
      <c r="D9" s="11">
        <v>12.95</v>
      </c>
      <c r="E9" s="8"/>
      <c r="F9" s="9">
        <f t="shared" si="0"/>
        <v>0</v>
      </c>
    </row>
    <row r="10" spans="1:6">
      <c r="B10" s="5" t="s">
        <v>10</v>
      </c>
      <c r="C10" s="6"/>
      <c r="D10" s="11">
        <v>9.5</v>
      </c>
      <c r="E10" s="8"/>
      <c r="F10" s="9">
        <f t="shared" si="0"/>
        <v>0</v>
      </c>
    </row>
    <row r="11" spans="1:6">
      <c r="B11" s="5" t="s">
        <v>11</v>
      </c>
      <c r="C11" s="6"/>
      <c r="D11" s="11">
        <v>9.5</v>
      </c>
      <c r="E11" s="8"/>
      <c r="F11" s="9">
        <f t="shared" si="0"/>
        <v>0</v>
      </c>
    </row>
    <row r="12" spans="1:6">
      <c r="B12" s="5" t="s">
        <v>12</v>
      </c>
      <c r="C12" s="6"/>
      <c r="D12" s="11">
        <v>18.5</v>
      </c>
      <c r="E12" s="8"/>
      <c r="F12" s="9">
        <f t="shared" si="0"/>
        <v>0</v>
      </c>
    </row>
    <row r="13" spans="1:6">
      <c r="B13" s="5" t="s">
        <v>80</v>
      </c>
      <c r="C13" s="6"/>
      <c r="D13" s="11">
        <v>7</v>
      </c>
      <c r="E13" s="8"/>
      <c r="F13" s="9">
        <f>D13*E13</f>
        <v>0</v>
      </c>
    </row>
    <row r="14" spans="1:6">
      <c r="B14" s="5" t="s">
        <v>13</v>
      </c>
      <c r="C14" s="6"/>
      <c r="D14" s="11">
        <v>12.5</v>
      </c>
      <c r="E14" s="8"/>
      <c r="F14" s="9">
        <f t="shared" si="0"/>
        <v>0</v>
      </c>
    </row>
    <row r="15" spans="1:6">
      <c r="B15" s="5" t="s">
        <v>14</v>
      </c>
      <c r="C15" s="6"/>
      <c r="D15" s="7">
        <v>3.5</v>
      </c>
      <c r="E15" s="8"/>
      <c r="F15" s="9">
        <f t="shared" si="0"/>
        <v>0</v>
      </c>
    </row>
    <row r="16" spans="1:6">
      <c r="B16" s="5" t="s">
        <v>61</v>
      </c>
      <c r="C16" s="6"/>
      <c r="D16" s="7">
        <v>5</v>
      </c>
      <c r="E16" s="8"/>
      <c r="F16" s="9">
        <f t="shared" si="0"/>
        <v>0</v>
      </c>
    </row>
    <row r="17" spans="2:6">
      <c r="B17" s="5" t="s">
        <v>62</v>
      </c>
      <c r="C17" s="6"/>
      <c r="D17" s="7">
        <v>5</v>
      </c>
      <c r="E17" s="8"/>
      <c r="F17" s="9">
        <f t="shared" si="0"/>
        <v>0</v>
      </c>
    </row>
    <row r="18" spans="2:6">
      <c r="B18" s="5" t="s">
        <v>63</v>
      </c>
      <c r="C18" s="6"/>
      <c r="D18" s="7">
        <v>19.5</v>
      </c>
      <c r="E18" s="8"/>
      <c r="F18" s="9">
        <f t="shared" si="0"/>
        <v>0</v>
      </c>
    </row>
    <row r="19" spans="2:6">
      <c r="B19" s="5" t="s">
        <v>15</v>
      </c>
      <c r="C19" s="6"/>
      <c r="D19" s="7">
        <v>19.5</v>
      </c>
      <c r="E19" s="8"/>
      <c r="F19" s="9">
        <f t="shared" si="0"/>
        <v>0</v>
      </c>
    </row>
    <row r="20" spans="2:6">
      <c r="B20" s="5" t="s">
        <v>16</v>
      </c>
      <c r="C20" s="6"/>
      <c r="D20" s="7">
        <v>8.75</v>
      </c>
      <c r="E20" s="8"/>
      <c r="F20" s="9">
        <f t="shared" si="0"/>
        <v>0</v>
      </c>
    </row>
    <row r="21" spans="2:6">
      <c r="B21" s="5" t="s">
        <v>17</v>
      </c>
      <c r="C21" s="6"/>
      <c r="D21" s="7">
        <v>15.5</v>
      </c>
      <c r="E21" s="8"/>
      <c r="F21" s="9">
        <f t="shared" si="0"/>
        <v>0</v>
      </c>
    </row>
    <row r="22" spans="2:6">
      <c r="B22" s="5" t="s">
        <v>18</v>
      </c>
      <c r="C22" s="6"/>
      <c r="D22" s="7">
        <v>8.5</v>
      </c>
      <c r="E22" s="8"/>
      <c r="F22" s="9">
        <f t="shared" si="0"/>
        <v>0</v>
      </c>
    </row>
    <row r="23" spans="2:6">
      <c r="B23" s="5" t="s">
        <v>19</v>
      </c>
      <c r="C23" s="6"/>
      <c r="D23" s="7">
        <v>7.5</v>
      </c>
      <c r="E23" s="8"/>
      <c r="F23" s="9">
        <f t="shared" si="0"/>
        <v>0</v>
      </c>
    </row>
    <row r="24" spans="2:6">
      <c r="B24" s="5" t="s">
        <v>20</v>
      </c>
      <c r="C24" s="6"/>
      <c r="D24" s="7">
        <v>9.85</v>
      </c>
      <c r="E24" s="8"/>
      <c r="F24" s="9">
        <f t="shared" si="0"/>
        <v>0</v>
      </c>
    </row>
    <row r="25" spans="2:6">
      <c r="B25" s="5" t="s">
        <v>21</v>
      </c>
      <c r="C25" s="6"/>
      <c r="D25" s="7">
        <v>10</v>
      </c>
      <c r="E25" s="8"/>
      <c r="F25" s="9">
        <f t="shared" si="0"/>
        <v>0</v>
      </c>
    </row>
    <row r="26" spans="2:6">
      <c r="B26" s="5" t="s">
        <v>22</v>
      </c>
      <c r="C26" s="6"/>
      <c r="D26" s="7">
        <v>16.5</v>
      </c>
      <c r="E26" s="8"/>
      <c r="F26" s="9">
        <f t="shared" si="0"/>
        <v>0</v>
      </c>
    </row>
    <row r="27" spans="2:6" ht="15" thickBot="1">
      <c r="B27" s="12" t="s">
        <v>64</v>
      </c>
      <c r="C27" s="6"/>
      <c r="D27" s="7">
        <v>10.95</v>
      </c>
      <c r="E27" s="8"/>
      <c r="F27" s="9">
        <f t="shared" si="0"/>
        <v>0</v>
      </c>
    </row>
    <row r="28" spans="2:6" ht="24.6">
      <c r="B28" s="1" t="s">
        <v>23</v>
      </c>
      <c r="C28" s="2"/>
      <c r="D28" s="3" t="s">
        <v>1</v>
      </c>
      <c r="E28" s="3" t="s">
        <v>2</v>
      </c>
      <c r="F28" s="4" t="s">
        <v>3</v>
      </c>
    </row>
    <row r="29" spans="2:6">
      <c r="B29" s="5" t="s">
        <v>24</v>
      </c>
      <c r="C29" s="6"/>
      <c r="D29" s="7">
        <v>8</v>
      </c>
      <c r="E29" s="8"/>
      <c r="F29" s="9">
        <f t="shared" ref="F29:F41" si="1">D29*E29</f>
        <v>0</v>
      </c>
    </row>
    <row r="30" spans="2:6">
      <c r="B30" s="5" t="s">
        <v>25</v>
      </c>
      <c r="C30" s="6"/>
      <c r="D30" s="7">
        <v>31</v>
      </c>
      <c r="E30" s="8"/>
      <c r="F30" s="9">
        <f t="shared" si="1"/>
        <v>0</v>
      </c>
    </row>
    <row r="31" spans="2:6">
      <c r="B31" s="5" t="s">
        <v>26</v>
      </c>
      <c r="C31" s="6"/>
      <c r="D31" s="7">
        <v>44</v>
      </c>
      <c r="E31" s="8"/>
      <c r="F31" s="9">
        <f t="shared" si="1"/>
        <v>0</v>
      </c>
    </row>
    <row r="32" spans="2:6">
      <c r="B32" s="5" t="s">
        <v>27</v>
      </c>
      <c r="C32" s="6"/>
      <c r="D32" s="7">
        <v>32</v>
      </c>
      <c r="E32" s="8"/>
      <c r="F32" s="9">
        <f t="shared" si="1"/>
        <v>0</v>
      </c>
    </row>
    <row r="33" spans="2:6">
      <c r="B33" s="5" t="s">
        <v>28</v>
      </c>
      <c r="C33" s="6"/>
      <c r="D33" s="7">
        <v>18</v>
      </c>
      <c r="E33" s="8"/>
      <c r="F33" s="9">
        <f t="shared" si="1"/>
        <v>0</v>
      </c>
    </row>
    <row r="34" spans="2:6">
      <c r="B34" s="5" t="s">
        <v>29</v>
      </c>
      <c r="C34" s="6"/>
      <c r="D34" s="7">
        <v>16.5</v>
      </c>
      <c r="E34" s="8"/>
      <c r="F34" s="9">
        <f t="shared" si="1"/>
        <v>0</v>
      </c>
    </row>
    <row r="35" spans="2:6">
      <c r="B35" s="5" t="s">
        <v>30</v>
      </c>
      <c r="C35" s="6"/>
      <c r="D35" s="7">
        <v>16.5</v>
      </c>
      <c r="E35" s="8"/>
      <c r="F35" s="9">
        <f t="shared" si="1"/>
        <v>0</v>
      </c>
    </row>
    <row r="36" spans="2:6">
      <c r="B36" s="5" t="s">
        <v>31</v>
      </c>
      <c r="C36" s="6"/>
      <c r="D36" s="7">
        <v>16.5</v>
      </c>
      <c r="E36" s="8"/>
      <c r="F36" s="9">
        <f t="shared" si="1"/>
        <v>0</v>
      </c>
    </row>
    <row r="37" spans="2:6">
      <c r="B37" s="5" t="s">
        <v>32</v>
      </c>
      <c r="C37" s="6"/>
      <c r="D37" s="7">
        <v>16.5</v>
      </c>
      <c r="E37" s="8"/>
      <c r="F37" s="9">
        <f t="shared" si="1"/>
        <v>0</v>
      </c>
    </row>
    <row r="38" spans="2:6">
      <c r="B38" s="5" t="s">
        <v>33</v>
      </c>
      <c r="C38" s="6"/>
      <c r="D38" s="7">
        <v>12.5</v>
      </c>
      <c r="E38" s="8"/>
      <c r="F38" s="9">
        <f t="shared" si="1"/>
        <v>0</v>
      </c>
    </row>
    <row r="39" spans="2:6">
      <c r="B39" s="5" t="s">
        <v>34</v>
      </c>
      <c r="C39" s="6"/>
      <c r="D39" s="7">
        <v>16</v>
      </c>
      <c r="E39" s="8"/>
      <c r="F39" s="9">
        <f t="shared" si="1"/>
        <v>0</v>
      </c>
    </row>
    <row r="40" spans="2:6">
      <c r="B40" s="5" t="s">
        <v>35</v>
      </c>
      <c r="C40" s="6"/>
      <c r="D40" s="7">
        <v>18</v>
      </c>
      <c r="E40" s="8"/>
      <c r="F40" s="9">
        <f t="shared" si="1"/>
        <v>0</v>
      </c>
    </row>
    <row r="41" spans="2:6" ht="15" thickBot="1">
      <c r="B41" s="5" t="s">
        <v>36</v>
      </c>
      <c r="C41" s="6"/>
      <c r="D41" s="7">
        <v>4</v>
      </c>
      <c r="E41" s="8"/>
      <c r="F41" s="9">
        <f t="shared" si="1"/>
        <v>0</v>
      </c>
    </row>
    <row r="42" spans="2:6" ht="24.6">
      <c r="B42" s="1" t="s">
        <v>37</v>
      </c>
      <c r="C42" s="2"/>
      <c r="D42" s="3" t="s">
        <v>1</v>
      </c>
      <c r="E42" s="3" t="s">
        <v>2</v>
      </c>
      <c r="F42" s="4" t="s">
        <v>3</v>
      </c>
    </row>
    <row r="43" spans="2:6">
      <c r="B43" s="13" t="s">
        <v>38</v>
      </c>
      <c r="C43" s="6"/>
      <c r="D43" s="7"/>
      <c r="E43" s="8"/>
      <c r="F43" s="9"/>
    </row>
    <row r="44" spans="2:6" ht="42">
      <c r="B44" s="14" t="s">
        <v>65</v>
      </c>
      <c r="C44" s="6"/>
      <c r="D44" s="15">
        <v>19</v>
      </c>
      <c r="E44" s="8"/>
      <c r="F44" s="9">
        <f t="shared" ref="F44:F75" si="2">D44*E44</f>
        <v>0</v>
      </c>
    </row>
    <row r="45" spans="2:6">
      <c r="B45" s="5" t="s">
        <v>39</v>
      </c>
      <c r="C45" s="6"/>
      <c r="D45" s="7">
        <v>19.5</v>
      </c>
      <c r="E45" s="8"/>
      <c r="F45" s="9">
        <f t="shared" si="2"/>
        <v>0</v>
      </c>
    </row>
    <row r="46" spans="2:6">
      <c r="B46" s="5" t="s">
        <v>40</v>
      </c>
      <c r="C46" s="6"/>
      <c r="D46" s="7">
        <v>17.5</v>
      </c>
      <c r="E46" s="8"/>
      <c r="F46" s="9">
        <f t="shared" si="2"/>
        <v>0</v>
      </c>
    </row>
    <row r="47" spans="2:6">
      <c r="B47" s="5" t="s">
        <v>41</v>
      </c>
      <c r="C47" s="6"/>
      <c r="D47" s="7">
        <v>25</v>
      </c>
      <c r="E47" s="8"/>
      <c r="F47" s="9">
        <f t="shared" si="2"/>
        <v>0</v>
      </c>
    </row>
    <row r="48" spans="2:6">
      <c r="B48" s="5" t="s">
        <v>66</v>
      </c>
      <c r="C48" s="6"/>
      <c r="D48" s="7">
        <v>17.5</v>
      </c>
      <c r="E48" s="8"/>
      <c r="F48" s="9">
        <f t="shared" ref="F48" si="3">D48*E48</f>
        <v>0</v>
      </c>
    </row>
    <row r="49" spans="2:6">
      <c r="B49" s="5" t="s">
        <v>42</v>
      </c>
      <c r="C49" s="6"/>
      <c r="D49" s="7">
        <v>25</v>
      </c>
      <c r="E49" s="8"/>
      <c r="F49" s="9">
        <f t="shared" si="2"/>
        <v>0</v>
      </c>
    </row>
    <row r="50" spans="2:6">
      <c r="B50" s="13" t="s">
        <v>43</v>
      </c>
      <c r="C50" s="6"/>
      <c r="D50" s="7"/>
      <c r="E50" s="8"/>
      <c r="F50" s="9"/>
    </row>
    <row r="51" spans="2:6">
      <c r="B51" s="5" t="s">
        <v>44</v>
      </c>
      <c r="C51" s="6"/>
      <c r="D51" s="7">
        <v>21.5</v>
      </c>
      <c r="E51" s="8"/>
      <c r="F51" s="9">
        <f t="shared" si="2"/>
        <v>0</v>
      </c>
    </row>
    <row r="52" spans="2:6">
      <c r="B52" s="5" t="s">
        <v>45</v>
      </c>
      <c r="C52" s="6"/>
      <c r="D52" s="7">
        <v>28.5</v>
      </c>
      <c r="E52" s="8"/>
      <c r="F52" s="9">
        <f t="shared" si="2"/>
        <v>0</v>
      </c>
    </row>
    <row r="53" spans="2:6">
      <c r="B53" s="5" t="s">
        <v>46</v>
      </c>
      <c r="C53" s="6"/>
      <c r="D53" s="7">
        <v>28.5</v>
      </c>
      <c r="E53" s="8"/>
      <c r="F53" s="9">
        <f t="shared" si="2"/>
        <v>0</v>
      </c>
    </row>
    <row r="54" spans="2:6">
      <c r="B54" s="13" t="s">
        <v>47</v>
      </c>
      <c r="C54" s="6"/>
      <c r="D54" s="7"/>
      <c r="E54" s="8"/>
      <c r="F54" s="9"/>
    </row>
    <row r="55" spans="2:6">
      <c r="B55" s="5" t="s">
        <v>48</v>
      </c>
      <c r="C55" s="6"/>
      <c r="D55" s="7">
        <v>32</v>
      </c>
      <c r="E55" s="8"/>
      <c r="F55" s="9">
        <f t="shared" si="2"/>
        <v>0</v>
      </c>
    </row>
    <row r="56" spans="2:6">
      <c r="B56" s="5" t="s">
        <v>67</v>
      </c>
      <c r="C56" s="6"/>
      <c r="D56" s="7">
        <v>29.5</v>
      </c>
      <c r="E56" s="8"/>
      <c r="F56" s="9">
        <f t="shared" si="2"/>
        <v>0</v>
      </c>
    </row>
    <row r="57" spans="2:6">
      <c r="B57" s="5" t="s">
        <v>68</v>
      </c>
      <c r="C57" s="6"/>
      <c r="D57" s="7">
        <v>32</v>
      </c>
      <c r="E57" s="8"/>
      <c r="F57" s="9">
        <f t="shared" si="2"/>
        <v>0</v>
      </c>
    </row>
    <row r="58" spans="2:6">
      <c r="B58" s="13" t="s">
        <v>49</v>
      </c>
      <c r="C58" s="6"/>
      <c r="D58" s="7"/>
      <c r="E58" s="8"/>
      <c r="F58" s="9"/>
    </row>
    <row r="59" spans="2:6">
      <c r="B59" s="5" t="s">
        <v>69</v>
      </c>
      <c r="C59" s="6"/>
      <c r="D59" s="7">
        <v>15</v>
      </c>
      <c r="E59" s="8"/>
      <c r="F59" s="9">
        <f t="shared" si="2"/>
        <v>0</v>
      </c>
    </row>
    <row r="60" spans="2:6">
      <c r="B60" s="5" t="s">
        <v>70</v>
      </c>
      <c r="C60" s="6"/>
      <c r="D60" s="7">
        <v>18</v>
      </c>
      <c r="E60" s="8"/>
      <c r="F60" s="9">
        <f t="shared" si="2"/>
        <v>0</v>
      </c>
    </row>
    <row r="61" spans="2:6">
      <c r="B61" s="5" t="s">
        <v>71</v>
      </c>
      <c r="C61" s="6"/>
      <c r="D61" s="7">
        <v>23</v>
      </c>
      <c r="E61" s="8"/>
      <c r="F61" s="9">
        <f t="shared" si="2"/>
        <v>0</v>
      </c>
    </row>
    <row r="62" spans="2:6">
      <c r="B62" s="5" t="s">
        <v>50</v>
      </c>
      <c r="C62" s="6"/>
      <c r="D62" s="7">
        <v>18.5</v>
      </c>
      <c r="E62" s="8"/>
      <c r="F62" s="9">
        <f t="shared" si="2"/>
        <v>0</v>
      </c>
    </row>
    <row r="63" spans="2:6">
      <c r="B63" s="5" t="s">
        <v>72</v>
      </c>
      <c r="C63" s="6"/>
      <c r="D63" s="7">
        <v>11.5</v>
      </c>
      <c r="E63" s="8"/>
      <c r="F63" s="9">
        <f t="shared" si="2"/>
        <v>0</v>
      </c>
    </row>
    <row r="64" spans="2:6">
      <c r="B64" s="5" t="s">
        <v>73</v>
      </c>
      <c r="C64" s="6"/>
      <c r="D64" s="7">
        <v>17</v>
      </c>
      <c r="E64" s="8"/>
      <c r="F64" s="9">
        <f t="shared" si="2"/>
        <v>0</v>
      </c>
    </row>
    <row r="65" spans="1:6">
      <c r="B65" s="5" t="s">
        <v>74</v>
      </c>
      <c r="C65" s="6"/>
      <c r="D65" s="11">
        <v>27.25</v>
      </c>
      <c r="E65" s="8"/>
      <c r="F65" s="9">
        <f t="shared" si="2"/>
        <v>0</v>
      </c>
    </row>
    <row r="66" spans="1:6">
      <c r="B66" s="13" t="s">
        <v>51</v>
      </c>
      <c r="C66" s="6"/>
      <c r="D66" s="11"/>
      <c r="E66" s="8"/>
      <c r="F66" s="9"/>
    </row>
    <row r="67" spans="1:6">
      <c r="B67" s="5" t="s">
        <v>75</v>
      </c>
      <c r="C67" s="6"/>
      <c r="D67" s="11">
        <v>10</v>
      </c>
      <c r="E67" s="8"/>
      <c r="F67" s="9">
        <f t="shared" si="2"/>
        <v>0</v>
      </c>
    </row>
    <row r="68" spans="1:6">
      <c r="B68" s="5" t="s">
        <v>53</v>
      </c>
      <c r="C68" s="6"/>
      <c r="D68" s="11">
        <v>13.75</v>
      </c>
      <c r="E68" s="8"/>
      <c r="F68" s="9">
        <f t="shared" si="2"/>
        <v>0</v>
      </c>
    </row>
    <row r="69" spans="1:6">
      <c r="B69" s="5" t="s">
        <v>52</v>
      </c>
      <c r="C69" s="6"/>
      <c r="D69" s="11">
        <v>19.25</v>
      </c>
      <c r="E69" s="8"/>
      <c r="F69" s="9">
        <f>D69*E69</f>
        <v>0</v>
      </c>
    </row>
    <row r="70" spans="1:6">
      <c r="B70" s="16" t="s">
        <v>54</v>
      </c>
      <c r="C70" s="6"/>
      <c r="D70" s="11"/>
      <c r="E70" s="8"/>
      <c r="F70" s="9"/>
    </row>
    <row r="71" spans="1:6">
      <c r="B71" s="17" t="s">
        <v>55</v>
      </c>
      <c r="C71" s="6"/>
      <c r="D71" s="11">
        <v>200</v>
      </c>
      <c r="E71" s="8"/>
      <c r="F71" s="9">
        <f t="shared" ref="F71" si="4">D71*E71</f>
        <v>0</v>
      </c>
    </row>
    <row r="72" spans="1:6">
      <c r="B72" s="13" t="s">
        <v>76</v>
      </c>
      <c r="C72" s="6"/>
      <c r="D72" s="7"/>
      <c r="E72" s="8"/>
      <c r="F72" s="9"/>
    </row>
    <row r="73" spans="1:6">
      <c r="B73" s="5" t="s">
        <v>77</v>
      </c>
      <c r="C73" s="6"/>
      <c r="D73" s="7">
        <v>3.75</v>
      </c>
      <c r="E73" s="8"/>
      <c r="F73" s="9">
        <f t="shared" si="2"/>
        <v>0</v>
      </c>
    </row>
    <row r="74" spans="1:6">
      <c r="A74" s="10"/>
      <c r="B74" s="28" t="s">
        <v>78</v>
      </c>
      <c r="C74" s="6"/>
      <c r="D74" s="7">
        <v>5.5</v>
      </c>
      <c r="E74" s="8"/>
      <c r="F74" s="9">
        <f t="shared" si="2"/>
        <v>0</v>
      </c>
    </row>
    <row r="75" spans="1:6">
      <c r="A75" s="10"/>
      <c r="B75" s="28" t="s">
        <v>79</v>
      </c>
      <c r="C75" s="6"/>
      <c r="D75" s="7">
        <v>5.5</v>
      </c>
      <c r="E75" s="8"/>
      <c r="F75" s="9">
        <f t="shared" si="2"/>
        <v>0</v>
      </c>
    </row>
    <row r="76" spans="1:6">
      <c r="A76" s="10"/>
      <c r="B76" s="18"/>
      <c r="C76" s="19"/>
      <c r="D76" s="7"/>
      <c r="E76" s="20"/>
      <c r="F76" s="9"/>
    </row>
    <row r="77" spans="1:6" ht="15.6">
      <c r="A77" s="10"/>
      <c r="B77" s="21" t="s">
        <v>56</v>
      </c>
      <c r="C77" s="22"/>
      <c r="D77" s="23"/>
      <c r="E77" s="24"/>
      <c r="F77" s="25">
        <f>SUM(F4:F27,F29:F41,F43:F76)</f>
        <v>0</v>
      </c>
    </row>
    <row r="78" spans="1:6">
      <c r="A78" s="10"/>
    </row>
    <row r="79" spans="1:6">
      <c r="A79" s="10"/>
      <c r="B79" s="27" t="s">
        <v>57</v>
      </c>
      <c r="D79" s="30" t="s">
        <v>58</v>
      </c>
      <c r="E79" s="30"/>
      <c r="F79" s="30"/>
    </row>
    <row r="80" spans="1:6">
      <c r="A80" s="10"/>
      <c r="B80" s="30" t="s">
        <v>59</v>
      </c>
      <c r="C80" s="30"/>
      <c r="D80" s="30"/>
      <c r="E80" s="30"/>
      <c r="F80" s="30"/>
    </row>
    <row r="81" spans="1:6">
      <c r="A81" s="10"/>
      <c r="B81" s="31" t="s">
        <v>60</v>
      </c>
      <c r="C81" s="31"/>
      <c r="D81" s="31"/>
      <c r="E81" s="31"/>
      <c r="F81" s="31"/>
    </row>
  </sheetData>
  <sheetProtection algorithmName="SHA-512" hashValue="ZcjbPOS/Bi1YnFFfeN3YhGQGuA9QQfMxxrPbl85jo1uWx9GeMkd9qXYk+OQKlpD3UfpiTEzT5RcboVeo1a5l+Q==" saltValue="N89sh7TE1faIArg/AZeB9w==" spinCount="100000" sheet="1" objects="1" scenarios="1"/>
  <protectedRanges>
    <protectedRange sqref="E4:E77" name="Range1"/>
    <protectedRange sqref="B79:F81" name="Range2"/>
  </protectedRanges>
  <mergeCells count="4">
    <mergeCell ref="B2:F2"/>
    <mergeCell ref="D79:F79"/>
    <mergeCell ref="B80:F80"/>
    <mergeCell ref="B81:F8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256B703B26D041A39F2C24C2A64F63" ma:contentTypeVersion="18" ma:contentTypeDescription="Create a new document." ma:contentTypeScope="" ma:versionID="07e83a3fc5efb264ed1fa6fc1200ced3">
  <xsd:schema xmlns:xsd="http://www.w3.org/2001/XMLSchema" xmlns:xs="http://www.w3.org/2001/XMLSchema" xmlns:p="http://schemas.microsoft.com/office/2006/metadata/properties" xmlns:ns2="07939045-a4f8-4d9f-b215-d840038af5f5" xmlns:ns3="0810a192-4d69-4109-96a9-2786792c120d" targetNamespace="http://schemas.microsoft.com/office/2006/metadata/properties" ma:root="true" ma:fieldsID="a64bf67e22bdc217bb4d43f6fdc7c4b1" ns2:_="" ns3:_="">
    <xsd:import namespace="07939045-a4f8-4d9f-b215-d840038af5f5"/>
    <xsd:import namespace="0810a192-4d69-4109-96a9-2786792c1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39045-a4f8-4d9f-b215-d840038af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a2669e6-9476-4a95-976c-ba2d72f43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0a192-4d69-4109-96a9-2786792c1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16f77c-9cb8-4626-9790-289f653079c1}" ma:internalName="TaxCatchAll" ma:showField="CatchAllData" ma:web="0810a192-4d69-4109-96a9-2786792c1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0a192-4d69-4109-96a9-2786792c120d" xsi:nil="true"/>
    <lcf76f155ced4ddcb4097134ff3c332f xmlns="07939045-a4f8-4d9f-b215-d840038af5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C775D7-1602-4CA1-AABA-96F27295FD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2FF4D5-C463-40BA-9D72-A5FF77F35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39045-a4f8-4d9f-b215-d840038af5f5"/>
    <ds:schemaRef ds:uri="0810a192-4d69-4109-96a9-2786792c1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D824A-BF12-46A8-AD2E-813884C8DCA1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0810a192-4d69-4109-96a9-2786792c120d"/>
    <ds:schemaRef ds:uri="http://schemas.openxmlformats.org/package/2006/metadata/core-properties"/>
    <ds:schemaRef ds:uri="07939045-a4f8-4d9f-b215-d840038af5f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Williams</dc:creator>
  <cp:lastModifiedBy>FoH at The Olive Branch Pub</cp:lastModifiedBy>
  <cp:lastPrinted>2024-12-11T16:59:06Z</cp:lastPrinted>
  <dcterms:created xsi:type="dcterms:W3CDTF">2024-11-11T15:25:26Z</dcterms:created>
  <dcterms:modified xsi:type="dcterms:W3CDTF">2024-12-11T17:00:49Z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0x0101008D256B703B26D041A39F2C24C2A64F63</vt:lpwstr>
  </property>
  <property fmtid="{D5CDD505-2E9C-101B-9397-08002B2CF9AE}" pid="3" name="MediaServiceImageTags">
    <vt:lpwstr/>
  </property>
</Properties>
</file>